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<sst xmlns="http://schemas.openxmlformats.org/spreadsheetml/2006/main" count="59" uniqueCount="55">
  <si>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RAKENTAMISEN TUTKIMUS 2015</t>
  </si>
  <si>
    <t>Diaarinumero</t>
  </si>
  <si>
    <t>Asiakas</t>
  </si>
  <si>
    <t>Avustuksen käyttötarkoitus (haettu)</t>
  </si>
  <si>
    <t>Myönnetty (€)</t>
  </si>
  <si>
    <t>OKM/109/626/2014</t>
  </si>
  <si>
    <t>Aalto-yliopisto, Insinööritieteiden korkeakoulu</t>
  </si>
  <si>
    <t>Rakennustekniikan laitos / Uimahallien ja jäähallien energiankäytön ja kosteudenhallinnen internet-pohjaiset malliasiakirjat</t>
  </si>
  <si>
    <t>OKM/113/626/2014</t>
  </si>
  <si>
    <t>Rakennustekniikan laitos / Liikuntahallien kosteudenhallinta ja energiatalous</t>
  </si>
  <si>
    <t>OKM/110/626/2014</t>
  </si>
  <si>
    <t>Espoon Ampumaratayhdistys r.y.</t>
  </si>
  <si>
    <t>Ampumaradan luodinkeräilyn järjestäminen BAT-periaatteella merikonttiratkaisussa, erilaisten taululaitteiden asentaminen luodinkeräily-merikonttiin, selvitys ulkoampumaradan ja sisäampumaradan rajapinnasta ympäristöluvan suhteen</t>
  </si>
  <si>
    <t>OKM/119/626/2014</t>
  </si>
  <si>
    <t>Jyväskylän yliopisto, Liikunta- ja terveystieteiden tiedekunta</t>
  </si>
  <si>
    <t>Liikuntapaikkojen rakentamista, ylläpitoa ja käyttöä palveleva tutkimus- ja kehitystyö</t>
  </si>
  <si>
    <t>OKM/106/626/2014</t>
  </si>
  <si>
    <t>Metropolia Ammattikorkeakoulu</t>
  </si>
  <si>
    <t>Liikuntapaikkarakentajan koulutus - Tarvekartoitus ja koulutuksen sisällön määritys</t>
  </si>
  <si>
    <t>OKM/115/626/2014</t>
  </si>
  <si>
    <t>Metsähallitus</t>
  </si>
  <si>
    <t>Kuntien luontoliikuntapaikat Retkikartta.fi-karttapalveluun</t>
  </si>
  <si>
    <t>OKM/98/626/2014</t>
  </si>
  <si>
    <t>Oulun yliopisto</t>
  </si>
  <si>
    <t>Arkkitehtuurin tiedekunta/Yhdyskuntasuunnittelu; Missä mennään liikuntakaavoituksessa (MILI)</t>
  </si>
  <si>
    <t>OKM/93/626/2014</t>
  </si>
  <si>
    <t>Rakennustieto Oy</t>
  </si>
  <si>
    <t>Liikuntapaikkarakentamisen kehittämiseksi tehdyn tutkimustyön tulosten julkaiseminen ja markkinointi</t>
  </si>
  <si>
    <t>OKM/114/626/2014</t>
  </si>
  <si>
    <t>Sisäliikuntatilojen LVIA-suunnitteluohje</t>
  </si>
  <si>
    <t>OKM/111/626/2014</t>
  </si>
  <si>
    <t>Ramboll Finland Oy</t>
  </si>
  <si>
    <t>UUMA2 Infrarakentamisen uusi materiaaliteknologia liikuntapaikkarakentamisessa</t>
  </si>
  <si>
    <t>OKM/105/626/2014</t>
  </si>
  <si>
    <t>Suomen Kiipeilyliitto ry</t>
  </si>
  <si>
    <t>Kiipeilyseinien rakentaminen ja ylläpito -oppaan laatiminen</t>
  </si>
  <si>
    <t>OKM/108/626/2014</t>
  </si>
  <si>
    <t>Suomen Latu ry</t>
  </si>
  <si>
    <t>Luontoympäristössä tapahtuvan maastopyöräilyn olosuhde- ja tarvekartoitus sekä niihin liittyvät käytännöt</t>
  </si>
  <si>
    <t>OKM/32/626/2014</t>
  </si>
  <si>
    <t>Suomen Liikunnan Ammattilaiset ry</t>
  </si>
  <si>
    <t>Liikuntapaikkojen hoidon kehittämishankkeen (LIIHOKE) kalenteriosion täydentäminen ja liikuntapaikkojen mittojen piirtäminen sekä liittäminen Liihokkeeseen</t>
  </si>
  <si>
    <t>OKM/126/626/2014</t>
  </si>
  <si>
    <t>Suomen Pesäpalloliitto ry</t>
  </si>
  <si>
    <t>Hiekkatekonurmipintaisten pesäpallokenttioen ominaisuuksien muuttuminen ja elinkaari</t>
  </si>
  <si>
    <t>OKM/99/626/2014</t>
  </si>
  <si>
    <t>Teknologian tutkimuskeskus VTT</t>
  </si>
  <si>
    <t>Nollaenergialiikuntarakennukset</t>
  </si>
  <si>
    <t>OKM/120/626/2014</t>
  </si>
  <si>
    <t>Uimahallien yläpohjarakenteiden kosteustekniikka ja paloturvalliset PU-lämmöneristeiset hallirakenteet</t>
  </si>
  <si>
    <t>OKM/121/626/2014</t>
  </si>
  <si>
    <t>Uima- ja jäähallien energia-portaalin kehitys ja käyttöönotto</t>
  </si>
  <si>
    <t>OKM/116/626/2014</t>
  </si>
  <si>
    <t>Turun ammattikorkeakoulu Oy</t>
  </si>
  <si>
    <t>Liikuntaa tukeva leikkipuisto kaikille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</si>
</sst>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164" fontId="0" fillId="0" borderId="0" xfId="50" applyNumberFormat="1" applyFont="1" applyAlignment="1">
      <alignment vertical="top"/>
    </xf>
    <xf numFmtId="0" fontId="38" fillId="0" borderId="10" xfId="0" applyFont="1" applyBorder="1" applyAlignment="1">
      <alignment horizontal="center" vertical="top" wrapText="1"/>
    </xf>
    <xf numFmtId="164" fontId="38" fillId="0" borderId="10" xfId="5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164" fontId="39" fillId="0" borderId="10" xfId="50" applyNumberFormat="1" applyFont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7.28125" style="1" bestFit="1" customWidth="1"/>
    <col min="2" max="2" width="9.57421875" style="1" customWidth="1"/>
    <col min="3" max="4" width="36.57421875" style="1" bestFit="1" customWidth="1"/>
    <col min="5" max="5" width="17.7109375" style="3" bestFit="1" customWidth="1"/>
  </cols>
  <sheetData>
    <row r="1" ht="23.25">
      <c r="B1" s="2" t="s">
        <v>0</v>
      </c>
    </row>
    <row r="4" spans="1:5" ht="15">
      <c r="A4" s="4" t="s">
        <v>1</v>
      </c>
      <c r="B4" s="4"/>
      <c r="C4" s="4" t="s">
        <v>2</v>
      </c>
      <c r="D4" s="4" t="s">
        <v>3</v>
      </c>
      <c r="E4" s="5" t="s">
        <v>4</v>
      </c>
    </row>
    <row r="5" spans="1:5" ht="51">
      <c r="A5" s="6" t="s">
        <v>5</v>
      </c>
      <c r="B5" s="6">
        <f aca="true" t="shared" si="0" ref="B5:B22">SUM(B4+1)</f>
        <v>1</v>
      </c>
      <c r="C5" s="6" t="s">
        <v>6</v>
      </c>
      <c r="D5" s="6" t="s">
        <v>7</v>
      </c>
      <c r="E5" s="7">
        <v>49000</v>
      </c>
    </row>
    <row r="6" spans="1:5" ht="25.5">
      <c r="A6" s="6" t="s">
        <v>8</v>
      </c>
      <c r="B6" s="6">
        <f t="shared" si="0"/>
        <v>2</v>
      </c>
      <c r="C6" s="6" t="s">
        <v>6</v>
      </c>
      <c r="D6" s="6" t="s">
        <v>9</v>
      </c>
      <c r="E6" s="7">
        <v>10000</v>
      </c>
    </row>
    <row r="7" spans="1:5" ht="89.25">
      <c r="A7" s="6" t="s">
        <v>10</v>
      </c>
      <c r="B7" s="6">
        <f t="shared" si="0"/>
        <v>3</v>
      </c>
      <c r="C7" s="6" t="s">
        <v>11</v>
      </c>
      <c r="D7" s="6" t="s">
        <v>12</v>
      </c>
      <c r="E7" s="7">
        <v>20000</v>
      </c>
    </row>
    <row r="8" spans="1:5" ht="25.5">
      <c r="A8" s="6" t="s">
        <v>13</v>
      </c>
      <c r="B8" s="6">
        <f t="shared" si="0"/>
        <v>4</v>
      </c>
      <c r="C8" s="6" t="s">
        <v>14</v>
      </c>
      <c r="D8" s="6" t="s">
        <v>15</v>
      </c>
      <c r="E8" s="7">
        <v>140000</v>
      </c>
    </row>
    <row r="9" spans="1:5" ht="38.25">
      <c r="A9" s="6" t="s">
        <v>16</v>
      </c>
      <c r="B9" s="6">
        <f t="shared" si="0"/>
        <v>5</v>
      </c>
      <c r="C9" s="6" t="s">
        <v>17</v>
      </c>
      <c r="D9" s="6" t="s">
        <v>18</v>
      </c>
      <c r="E9" s="7">
        <v>30000</v>
      </c>
    </row>
    <row r="10" spans="1:5" ht="25.5">
      <c r="A10" s="6" t="s">
        <v>19</v>
      </c>
      <c r="B10" s="6">
        <f t="shared" si="0"/>
        <v>6</v>
      </c>
      <c r="C10" s="6" t="s">
        <v>20</v>
      </c>
      <c r="D10" s="6" t="s">
        <v>21</v>
      </c>
      <c r="E10" s="7">
        <v>65000</v>
      </c>
    </row>
    <row r="11" spans="1:5" ht="38.25">
      <c r="A11" s="6" t="s">
        <v>22</v>
      </c>
      <c r="B11" s="6">
        <f t="shared" si="0"/>
        <v>7</v>
      </c>
      <c r="C11" s="6" t="s">
        <v>23</v>
      </c>
      <c r="D11" s="6" t="s">
        <v>24</v>
      </c>
      <c r="E11" s="7">
        <v>70000</v>
      </c>
    </row>
    <row r="12" spans="1:5" ht="38.25">
      <c r="A12" s="6" t="s">
        <v>25</v>
      </c>
      <c r="B12" s="6">
        <f t="shared" si="0"/>
        <v>8</v>
      </c>
      <c r="C12" s="6" t="s">
        <v>26</v>
      </c>
      <c r="D12" s="6" t="s">
        <v>27</v>
      </c>
      <c r="E12" s="7">
        <v>12000</v>
      </c>
    </row>
    <row r="13" spans="1:5" ht="15">
      <c r="A13" s="6" t="s">
        <v>28</v>
      </c>
      <c r="B13" s="6">
        <f t="shared" si="0"/>
        <v>9</v>
      </c>
      <c r="C13" s="6" t="s">
        <v>26</v>
      </c>
      <c r="D13" s="6" t="s">
        <v>29</v>
      </c>
      <c r="E13" s="7">
        <v>35000</v>
      </c>
    </row>
    <row r="14" spans="1:5" ht="38.25">
      <c r="A14" s="6" t="s">
        <v>30</v>
      </c>
      <c r="B14" s="6">
        <f t="shared" si="0"/>
        <v>10</v>
      </c>
      <c r="C14" s="6" t="s">
        <v>31</v>
      </c>
      <c r="D14" s="6" t="s">
        <v>32</v>
      </c>
      <c r="E14" s="7">
        <v>40000</v>
      </c>
    </row>
    <row r="15" spans="1:5" ht="25.5">
      <c r="A15" s="6" t="s">
        <v>33</v>
      </c>
      <c r="B15" s="6">
        <f t="shared" si="0"/>
        <v>11</v>
      </c>
      <c r="C15" s="6" t="s">
        <v>34</v>
      </c>
      <c r="D15" s="6" t="s">
        <v>35</v>
      </c>
      <c r="E15" s="7">
        <v>12000</v>
      </c>
    </row>
    <row r="16" spans="1:5" ht="51">
      <c r="A16" s="6" t="s">
        <v>36</v>
      </c>
      <c r="B16" s="6">
        <f t="shared" si="0"/>
        <v>12</v>
      </c>
      <c r="C16" s="6" t="s">
        <v>37</v>
      </c>
      <c r="D16" s="6" t="s">
        <v>38</v>
      </c>
      <c r="E16" s="7">
        <v>39000</v>
      </c>
    </row>
    <row r="17" spans="1:5" ht="63.75">
      <c r="A17" s="6" t="s">
        <v>39</v>
      </c>
      <c r="B17" s="6">
        <f t="shared" si="0"/>
        <v>13</v>
      </c>
      <c r="C17" s="6" t="s">
        <v>40</v>
      </c>
      <c r="D17" s="6" t="s">
        <v>41</v>
      </c>
      <c r="E17" s="7">
        <v>11000</v>
      </c>
    </row>
    <row r="18" spans="1:5" ht="38.25">
      <c r="A18" s="6" t="s">
        <v>42</v>
      </c>
      <c r="B18" s="6">
        <f t="shared" si="0"/>
        <v>14</v>
      </c>
      <c r="C18" s="6" t="s">
        <v>43</v>
      </c>
      <c r="D18" s="6" t="s">
        <v>44</v>
      </c>
      <c r="E18" s="7">
        <v>10000</v>
      </c>
    </row>
    <row r="19" spans="1:5" ht="15">
      <c r="A19" s="6" t="s">
        <v>45</v>
      </c>
      <c r="B19" s="6">
        <f t="shared" si="0"/>
        <v>15</v>
      </c>
      <c r="C19" s="6" t="s">
        <v>46</v>
      </c>
      <c r="D19" s="6" t="s">
        <v>47</v>
      </c>
      <c r="E19" s="7">
        <v>50000</v>
      </c>
    </row>
    <row r="20" spans="1:5" ht="38.25">
      <c r="A20" s="6" t="s">
        <v>48</v>
      </c>
      <c r="B20" s="6">
        <f t="shared" si="0"/>
        <v>16</v>
      </c>
      <c r="C20" s="6" t="s">
        <v>46</v>
      </c>
      <c r="D20" s="6" t="s">
        <v>49</v>
      </c>
      <c r="E20" s="7">
        <v>40000</v>
      </c>
    </row>
    <row r="21" spans="1:5" ht="25.5">
      <c r="A21" s="6" t="s">
        <v>50</v>
      </c>
      <c r="B21" s="6">
        <f t="shared" si="0"/>
        <v>17</v>
      </c>
      <c r="C21" s="6" t="s">
        <v>46</v>
      </c>
      <c r="D21" s="6" t="s">
        <v>51</v>
      </c>
      <c r="E21" s="7">
        <v>50000</v>
      </c>
    </row>
    <row r="22" spans="1:5" ht="15">
      <c r="A22" s="6" t="s">
        <v>52</v>
      </c>
      <c r="B22" s="6">
        <f t="shared" si="0"/>
        <v>18</v>
      </c>
      <c r="C22" s="6" t="s">
        <v>53</v>
      </c>
      <c r="D22" s="6" t="s">
        <v>54</v>
      </c>
      <c r="E22" s="7">
        <v>17000</v>
      </c>
    </row>
    <row r="23" ht="15">
      <c r="E23" s="3">
        <f>SUM(E5:E22)</f>
        <v>700000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Wathen Päivi</dc:creator>
  <cp:keywords/>
  <dc:description/>
  <cp:lastModifiedBy>Sahranto Sirke</cp:lastModifiedBy>
  <dcterms:created xsi:type="dcterms:W3CDTF">2015-09-14T11:24:24Z</dcterms:created>
  <dcterms:modified xsi:type="dcterms:W3CDTF">2017-02-24T11:36:41Z</dcterms:modified>
  <cp:category/>
  <cp:version/>
  <cp:contentType/>
  <cp:contentStatus/>
</cp:coreProperties>
</file>