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8735" windowHeight="8070" activeTab="0"/>
  </bookViews>
  <sheets>
    <sheet name="Taul1" sheetId="1" r:id="rId1"/>
    <sheet name="Taul2" sheetId="2" r:id="rId2"/>
    <sheet name="Taul3" sheetId="3" r:id="rId3"/>
  </sheets>
  <definedNames>
    <definedName name="_xlnm.Print_Titles" localSheetId="0">'Taul1'!$2:$2</definedName>
  </definedNames>
  <calcPr fullCalcOnLoad="1"/>
</workbook>
</file>

<file path=xl/sharedStrings.xml><?xml version="1.0" encoding="utf-8"?>
<sst xmlns="http://schemas.openxmlformats.org/spreadsheetml/2006/main" count="50" uniqueCount="46">
  <si>
    <t>Nro</t>
  </si>
  <si>
    <t>Hakijan nimi</t>
  </si>
  <si>
    <t>Asia</t>
  </si>
  <si>
    <t>HAETTU EUR</t>
  </si>
  <si>
    <t>MYÖNNETTY EUR</t>
  </si>
  <si>
    <t>Aalto-korkeakoulusäätiö</t>
  </si>
  <si>
    <t>Rakennustekniikan laitos; Uimahallien energiankäytön ja kosteudenhallinnan malliasiakirjat</t>
  </si>
  <si>
    <t>Rakennustekniikan laitos; Liikuntahallien kosteudenhallinta ja energiatalous</t>
  </si>
  <si>
    <t>Jyväskylän yliopisto</t>
  </si>
  <si>
    <t>LIPAS hallinnointi, ylläpito, markkinointi ja koulutus</t>
  </si>
  <si>
    <t>Karelia Wave Oy</t>
  </si>
  <si>
    <t>Ohje vesiretkeilyreittien suunnitteluun, toteutukseen ja ylläpitoon</t>
  </si>
  <si>
    <t>Kuntokallio-säätiö</t>
  </si>
  <si>
    <t>Palvelutalojen pihoista lähiliikuntapaikkoja (2010-2011)</t>
  </si>
  <si>
    <t>Liikuntatieteellinen Seura ry</t>
  </si>
  <si>
    <t>Hyvinvointi-Suomen liikuntaympäristöt</t>
  </si>
  <si>
    <t>Metsäntutkimuslaitos</t>
  </si>
  <si>
    <t>Luonnon virkistyskäyttö 2010 -seurantatutkimus</t>
  </si>
  <si>
    <t>Oulun yliopisto</t>
  </si>
  <si>
    <t>Omaehtoinen liikunta osana yhdyskuntasuunnittelua</t>
  </si>
  <si>
    <t>Rakennustieto Oy</t>
  </si>
  <si>
    <t>Infra-ohjekortit liikuntapaikkojen järjestelmien ja rakenteiden perustusten suunnitteluun</t>
  </si>
  <si>
    <t>Liikuntapaikkarakentamisen tutkimusten julkaiseminen ja markkinointi</t>
  </si>
  <si>
    <t>Suomen Ampumaurheiluliitto ry</t>
  </si>
  <si>
    <t>Ampu-hanke</t>
  </si>
  <si>
    <t>Suomen Latu ry</t>
  </si>
  <si>
    <t>Suomen ulkoilumahdollisuuksien katselmus Sulka II</t>
  </si>
  <si>
    <t>Suomen Liikunnan Ammattilaiset ry</t>
  </si>
  <si>
    <t>Liikuntaolosuhteiden hoidon laadun, kestävyyden ja laitteiden toimivuuden tarkastelu ja kehittäminen</t>
  </si>
  <si>
    <t>Suomen Ratsastajainliitto ry</t>
  </si>
  <si>
    <t>Ratsastuspohjien rakentaminen ja ylläpito - oppaan laatiminen</t>
  </si>
  <si>
    <t>Suomen Suunnistusliitto ry</t>
  </si>
  <si>
    <t>Pihakartta joka kouluun - ohje koulujen pihakarttojen tekemiseen</t>
  </si>
  <si>
    <t>Suomen Uimaopetus- ja Hengenpelastusliitto ry</t>
  </si>
  <si>
    <t>Uimahallien saavutettavuus maahanmuuttajien näkökulmasta -ohjekirja</t>
  </si>
  <si>
    <t>Suomen Vammaisurheilu ja -liikunta VAU ry</t>
  </si>
  <si>
    <t>ESTE-hanke, Esteettömät liikuntatilat -oppaan sisällön uusminen</t>
  </si>
  <si>
    <t>Tampereen teknillinen yliopisto</t>
  </si>
  <si>
    <t>Ulkoliikuntapaikkojen turvallisuuden hallitseminen ja kuntien liikuntatoimen turvallisuuden johtaminen</t>
  </si>
  <si>
    <t>Teknologian tutkimuskeskus VTT</t>
  </si>
  <si>
    <t>Ulkoliikuntapaikkojen laatu ja kustannukset</t>
  </si>
  <si>
    <t>Liikuntapaikkojen kysynnän ja tarjonnan indikaattorit</t>
  </si>
  <si>
    <t>Uimahallien energia-portaalin jatkokehitys</t>
  </si>
  <si>
    <t>Uimahalli-ja kylpylätekninen yhdistys ry</t>
  </si>
  <si>
    <t>Uimahallin tietolomake</t>
  </si>
  <si>
    <t>Liikuntapaikkojen rakentamista, ylläpitoa tai käyttöä palveleva tutkimus- ja kehitystyö 2011, avustetut hankkeet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</si>
</sst>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oa&quot;;\-#,##0\ &quot;euroa&quot;"/>
    <numFmt numFmtId="165" formatCode="#,##0\ &quot;euroa&quot;;[Red]\-#,##0\ &quot;euroa&quot;"/>
    <numFmt numFmtId="166" formatCode="#,##0.00\ &quot;euroa&quot;;\-#,##0.00\ &quot;euroa&quot;"/>
    <numFmt numFmtId="167" formatCode="#,##0.00\ &quot;euroa&quot;;[Red]\-#,##0.00\ &quot;euroa&quot;"/>
    <numFmt numFmtId="168" formatCode="_-* #,##0\ &quot;euroa&quot;_-;\-* #,##0\ &quot;euroa&quot;_-;_-* &quot;-&quot;\ &quot;euroa&quot;_-;_-@_-"/>
    <numFmt numFmtId="169" formatCode="_-* #,##0\ _e_u_r_o_a_-;\-* #,##0\ _e_u_r_o_a_-;_-* &quot;-&quot;\ _e_u_r_o_a_-;_-@_-"/>
    <numFmt numFmtId="170" formatCode="_-* #,##0.00\ &quot;euroa&quot;_-;\-* #,##0.00\ &quot;euroa&quot;_-;_-* &quot;-&quot;??\ &quot;euroa&quot;_-;_-@_-"/>
    <numFmt numFmtId="171" formatCode="_-* #,##0.00\ _e_u_r_o_a_-;\-* #,##0.00\ _e_u_r_o_a_-;_-* &quot;-&quot;??\ _e_u_r_o_a_-;_-@_-"/>
    <numFmt numFmtId="172" formatCode="&quot;Kyllä&quot;;&quot;Kyllä&quot;;&quot;Ei&quot;"/>
    <numFmt numFmtId="173" formatCode="&quot;Tosi&quot;;&quot;Tosi&quot;;&quot;Epätosi&quot;"/>
    <numFmt numFmtId="174" formatCode="&quot;Käytössä&quot;;&quot;Käytössä&quot;;&quot;Ei käytössä&quot;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 shrinkToFit="1"/>
    </xf>
    <xf numFmtId="0" fontId="2" fillId="0" borderId="0" xfId="0" applyFont="1" applyAlignment="1">
      <alignment horizontal="right" vertical="top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vertical="top" wrapText="1" shrinkToFit="1"/>
    </xf>
    <xf numFmtId="3" fontId="0" fillId="0" borderId="11" xfId="0" applyNumberForma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vertical="top" wrapText="1" shrinkToFit="1"/>
    </xf>
    <xf numFmtId="3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 shrinkToFit="1"/>
    </xf>
    <xf numFmtId="3" fontId="0" fillId="0" borderId="13" xfId="0" applyNumberForma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justify" wrapText="1" shrinkToFit="1"/>
    </xf>
    <xf numFmtId="3" fontId="1" fillId="0" borderId="10" xfId="0" applyNumberFormat="1" applyFont="1" applyBorder="1" applyAlignment="1">
      <alignment/>
    </xf>
    <xf numFmtId="0" fontId="0" fillId="0" borderId="0" xfId="0" applyAlignment="1">
      <alignment vertical="justify" wrapText="1" shrinkToFit="1"/>
    </xf>
    <xf numFmtId="3" fontId="0" fillId="0" borderId="14" xfId="0" applyNumberFormat="1" applyFill="1" applyBorder="1" applyAlignment="1">
      <alignment vertical="top" wrapText="1"/>
    </xf>
    <xf numFmtId="3" fontId="0" fillId="0" borderId="0" xfId="0" applyNumberFormat="1" applyAlignment="1">
      <alignment/>
    </xf>
    <xf numFmtId="0" fontId="4" fillId="0" borderId="15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shrinkToFit="1"/>
    </xf>
    <xf numFmtId="0" fontId="4" fillId="0" borderId="0" xfId="0" applyFont="1" applyAlignment="1">
      <alignment vertical="top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C5" sqref="C5"/>
    </sheetView>
  </sheetViews>
  <sheetFormatPr defaultColWidth="9.140625" defaultRowHeight="34.5" customHeight="1"/>
  <cols>
    <col min="1" max="1" width="5.7109375" style="0" customWidth="1"/>
    <col min="2" max="2" width="32.7109375" style="16" customWidth="1"/>
    <col min="3" max="3" width="70.140625" style="16" customWidth="1"/>
    <col min="4" max="5" width="10.7109375" style="0" customWidth="1"/>
  </cols>
  <sheetData>
    <row r="1" spans="1:5" s="20" customFormat="1" ht="34.5" customHeight="1" thickBot="1">
      <c r="A1" s="19" t="s">
        <v>45</v>
      </c>
      <c r="C1" s="21"/>
      <c r="E1" s="22"/>
    </row>
    <row r="2" spans="1:5" s="3" customFormat="1" ht="34.5" customHeight="1" thickBot="1" thickTop="1">
      <c r="A2" s="1" t="s">
        <v>0</v>
      </c>
      <c r="B2" s="2" t="s">
        <v>1</v>
      </c>
      <c r="C2" s="2" t="s">
        <v>2</v>
      </c>
      <c r="D2" s="1" t="s">
        <v>3</v>
      </c>
      <c r="E2" s="1" t="s">
        <v>4</v>
      </c>
    </row>
    <row r="3" spans="1:5" s="7" customFormat="1" ht="34.5" customHeight="1" thickTop="1">
      <c r="A3" s="4">
        <v>1</v>
      </c>
      <c r="B3" s="5" t="s">
        <v>5</v>
      </c>
      <c r="C3" s="5" t="s">
        <v>6</v>
      </c>
      <c r="D3" s="6">
        <v>49000</v>
      </c>
      <c r="E3" s="6">
        <v>49000</v>
      </c>
    </row>
    <row r="4" spans="1:5" s="7" customFormat="1" ht="34.5" customHeight="1">
      <c r="A4" s="8">
        <f>SUM(A3+1)</f>
        <v>2</v>
      </c>
      <c r="B4" s="9" t="s">
        <v>5</v>
      </c>
      <c r="C4" s="9" t="s">
        <v>7</v>
      </c>
      <c r="D4" s="10">
        <v>49000</v>
      </c>
      <c r="E4" s="10">
        <v>49000</v>
      </c>
    </row>
    <row r="5" spans="1:5" s="7" customFormat="1" ht="34.5" customHeight="1">
      <c r="A5" s="8">
        <f>SUM(A4+1)</f>
        <v>3</v>
      </c>
      <c r="B5" s="9" t="s">
        <v>8</v>
      </c>
      <c r="C5" s="9" t="s">
        <v>9</v>
      </c>
      <c r="D5" s="10">
        <v>114000</v>
      </c>
      <c r="E5" s="10">
        <v>113000</v>
      </c>
    </row>
    <row r="6" spans="1:5" s="7" customFormat="1" ht="34.5" customHeight="1">
      <c r="A6" s="8">
        <f aca="true" t="shared" si="0" ref="A6:A24">SUM(A5+1)</f>
        <v>4</v>
      </c>
      <c r="B6" s="9" t="s">
        <v>10</v>
      </c>
      <c r="C6" s="9" t="s">
        <v>11</v>
      </c>
      <c r="D6" s="10">
        <v>12425</v>
      </c>
      <c r="E6" s="10">
        <v>12400</v>
      </c>
    </row>
    <row r="7" spans="1:5" s="7" customFormat="1" ht="34.5" customHeight="1">
      <c r="A7" s="8">
        <f t="shared" si="0"/>
        <v>5</v>
      </c>
      <c r="B7" s="9" t="s">
        <v>12</v>
      </c>
      <c r="C7" s="9" t="s">
        <v>13</v>
      </c>
      <c r="D7" s="10">
        <v>30000</v>
      </c>
      <c r="E7" s="10">
        <v>30000</v>
      </c>
    </row>
    <row r="8" spans="1:5" s="7" customFormat="1" ht="34.5" customHeight="1">
      <c r="A8" s="8">
        <f t="shared" si="0"/>
        <v>6</v>
      </c>
      <c r="B8" s="9" t="s">
        <v>14</v>
      </c>
      <c r="C8" s="9" t="s">
        <v>15</v>
      </c>
      <c r="D8" s="10">
        <v>66000</v>
      </c>
      <c r="E8" s="10">
        <v>66000</v>
      </c>
    </row>
    <row r="9" spans="1:5" s="7" customFormat="1" ht="34.5" customHeight="1">
      <c r="A9" s="8">
        <f t="shared" si="0"/>
        <v>7</v>
      </c>
      <c r="B9" s="9" t="s">
        <v>16</v>
      </c>
      <c r="C9" s="9" t="s">
        <v>17</v>
      </c>
      <c r="D9" s="10">
        <v>30000</v>
      </c>
      <c r="E9" s="10">
        <v>30000</v>
      </c>
    </row>
    <row r="10" spans="1:5" s="7" customFormat="1" ht="34.5" customHeight="1">
      <c r="A10" s="8">
        <f t="shared" si="0"/>
        <v>8</v>
      </c>
      <c r="B10" s="9" t="s">
        <v>18</v>
      </c>
      <c r="C10" s="9" t="s">
        <v>19</v>
      </c>
      <c r="D10" s="10">
        <v>29500</v>
      </c>
      <c r="E10" s="10">
        <v>29500</v>
      </c>
    </row>
    <row r="11" spans="1:5" s="7" customFormat="1" ht="34.5" customHeight="1">
      <c r="A11" s="8">
        <f t="shared" si="0"/>
        <v>9</v>
      </c>
      <c r="B11" s="9" t="s">
        <v>20</v>
      </c>
      <c r="C11" s="9" t="s">
        <v>21</v>
      </c>
      <c r="D11" s="10">
        <v>17000</v>
      </c>
      <c r="E11" s="10">
        <v>17000</v>
      </c>
    </row>
    <row r="12" spans="1:5" s="7" customFormat="1" ht="34.5" customHeight="1">
      <c r="A12" s="8">
        <f t="shared" si="0"/>
        <v>10</v>
      </c>
      <c r="B12" s="9" t="s">
        <v>20</v>
      </c>
      <c r="C12" s="9" t="s">
        <v>22</v>
      </c>
      <c r="D12" s="10">
        <v>15000</v>
      </c>
      <c r="E12" s="10">
        <v>15000</v>
      </c>
    </row>
    <row r="13" spans="1:5" s="7" customFormat="1" ht="34.5" customHeight="1">
      <c r="A13" s="8">
        <f t="shared" si="0"/>
        <v>11</v>
      </c>
      <c r="B13" s="9" t="s">
        <v>23</v>
      </c>
      <c r="C13" s="9" t="s">
        <v>24</v>
      </c>
      <c r="D13" s="10">
        <v>60000</v>
      </c>
      <c r="E13" s="10">
        <v>35000</v>
      </c>
    </row>
    <row r="14" spans="1:5" s="7" customFormat="1" ht="34.5" customHeight="1">
      <c r="A14" s="8">
        <f t="shared" si="0"/>
        <v>12</v>
      </c>
      <c r="B14" s="9" t="s">
        <v>25</v>
      </c>
      <c r="C14" s="9" t="s">
        <v>26</v>
      </c>
      <c r="D14" s="10">
        <v>60000</v>
      </c>
      <c r="E14" s="10">
        <v>50000</v>
      </c>
    </row>
    <row r="15" spans="1:5" s="7" customFormat="1" ht="34.5" customHeight="1">
      <c r="A15" s="8">
        <f t="shared" si="0"/>
        <v>13</v>
      </c>
      <c r="B15" s="9" t="s">
        <v>27</v>
      </c>
      <c r="C15" s="9" t="s">
        <v>28</v>
      </c>
      <c r="D15" s="10">
        <v>45000</v>
      </c>
      <c r="E15" s="10">
        <v>44600</v>
      </c>
    </row>
    <row r="16" spans="1:5" s="7" customFormat="1" ht="34.5" customHeight="1">
      <c r="A16" s="8">
        <f t="shared" si="0"/>
        <v>14</v>
      </c>
      <c r="B16" s="9" t="s">
        <v>29</v>
      </c>
      <c r="C16" s="9" t="s">
        <v>30</v>
      </c>
      <c r="D16" s="10">
        <v>60000</v>
      </c>
      <c r="E16" s="10">
        <v>40000</v>
      </c>
    </row>
    <row r="17" spans="1:5" s="7" customFormat="1" ht="34.5" customHeight="1">
      <c r="A17" s="8">
        <f t="shared" si="0"/>
        <v>15</v>
      </c>
      <c r="B17" s="9" t="s">
        <v>31</v>
      </c>
      <c r="C17" s="9" t="s">
        <v>32</v>
      </c>
      <c r="D17" s="10">
        <v>17500</v>
      </c>
      <c r="E17" s="10">
        <v>17500</v>
      </c>
    </row>
    <row r="18" spans="1:5" s="7" customFormat="1" ht="34.5" customHeight="1">
      <c r="A18" s="8">
        <f t="shared" si="0"/>
        <v>16</v>
      </c>
      <c r="B18" s="9" t="s">
        <v>33</v>
      </c>
      <c r="C18" s="9" t="s">
        <v>34</v>
      </c>
      <c r="D18" s="10">
        <v>36000</v>
      </c>
      <c r="E18" s="10">
        <v>30000</v>
      </c>
    </row>
    <row r="19" spans="1:5" s="7" customFormat="1" ht="34.5" customHeight="1">
      <c r="A19" s="8">
        <f t="shared" si="0"/>
        <v>17</v>
      </c>
      <c r="B19" s="9" t="s">
        <v>35</v>
      </c>
      <c r="C19" s="9" t="s">
        <v>36</v>
      </c>
      <c r="D19" s="10">
        <v>75000</v>
      </c>
      <c r="E19" s="10">
        <v>60000</v>
      </c>
    </row>
    <row r="20" spans="1:5" s="7" customFormat="1" ht="34.5" customHeight="1">
      <c r="A20" s="8">
        <f t="shared" si="0"/>
        <v>18</v>
      </c>
      <c r="B20" s="9" t="s">
        <v>37</v>
      </c>
      <c r="C20" s="9" t="s">
        <v>38</v>
      </c>
      <c r="D20" s="10">
        <v>23000</v>
      </c>
      <c r="E20" s="10">
        <v>23000</v>
      </c>
    </row>
    <row r="21" spans="1:5" s="7" customFormat="1" ht="34.5" customHeight="1">
      <c r="A21" s="8">
        <f t="shared" si="0"/>
        <v>19</v>
      </c>
      <c r="B21" s="9" t="s">
        <v>39</v>
      </c>
      <c r="C21" s="9" t="s">
        <v>40</v>
      </c>
      <c r="D21" s="10">
        <v>25000</v>
      </c>
      <c r="E21" s="10">
        <v>25000</v>
      </c>
    </row>
    <row r="22" spans="1:5" s="7" customFormat="1" ht="34.5" customHeight="1">
      <c r="A22" s="8">
        <f t="shared" si="0"/>
        <v>20</v>
      </c>
      <c r="B22" s="9" t="s">
        <v>39</v>
      </c>
      <c r="C22" s="9" t="s">
        <v>41</v>
      </c>
      <c r="D22" s="10">
        <v>40000</v>
      </c>
      <c r="E22" s="10">
        <v>24000</v>
      </c>
    </row>
    <row r="23" spans="1:5" s="7" customFormat="1" ht="34.5" customHeight="1">
      <c r="A23" s="8">
        <f t="shared" si="0"/>
        <v>21</v>
      </c>
      <c r="B23" s="9" t="s">
        <v>39</v>
      </c>
      <c r="C23" s="9" t="s">
        <v>42</v>
      </c>
      <c r="D23" s="10">
        <v>50000</v>
      </c>
      <c r="E23" s="10">
        <v>30000</v>
      </c>
    </row>
    <row r="24" spans="1:5" s="7" customFormat="1" ht="34.5" customHeight="1" thickBot="1">
      <c r="A24" s="8">
        <f t="shared" si="0"/>
        <v>22</v>
      </c>
      <c r="B24" s="11" t="s">
        <v>43</v>
      </c>
      <c r="C24" s="11" t="s">
        <v>44</v>
      </c>
      <c r="D24" s="12">
        <v>22000</v>
      </c>
      <c r="E24" s="12">
        <v>10000</v>
      </c>
    </row>
    <row r="25" spans="1:5" ht="34.5" customHeight="1" thickBot="1" thickTop="1">
      <c r="A25" s="13"/>
      <c r="B25" s="14"/>
      <c r="C25" s="14"/>
      <c r="D25" s="15">
        <f>SUM(D3:D24)</f>
        <v>925425</v>
      </c>
      <c r="E25" s="15">
        <f>SUM(E3:E24)</f>
        <v>800000</v>
      </c>
    </row>
    <row r="26" ht="34.5" customHeight="1" thickTop="1">
      <c r="E26" s="17"/>
    </row>
    <row r="27" ht="34.5" customHeight="1">
      <c r="E27" s="18"/>
    </row>
  </sheetData>
  <sheetProtection/>
  <printOptions/>
  <pageMargins left="0.17" right="0.16" top="1" bottom="0.17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wathepa1</dc:creator>
  <cp:keywords/>
  <dc:description/>
  <cp:lastModifiedBy>Sahranto Sirke</cp:lastModifiedBy>
  <cp:lastPrinted>2011-11-16T11:34:30Z</cp:lastPrinted>
  <dcterms:created xsi:type="dcterms:W3CDTF">2011-11-16T11:28:26Z</dcterms:created>
  <dcterms:modified xsi:type="dcterms:W3CDTF">2017-02-24T11:39:43Z</dcterms:modified>
  <cp:category/>
  <cp:version/>
  <cp:contentType/>
  <cp:contentStatus/>
</cp:coreProperties>
</file>