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84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<sst xmlns="http://schemas.openxmlformats.org/spreadsheetml/2006/main" count="56" uniqueCount="49">
  <si>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RAKENTAMISEN TUTKIMUS 2009</t>
  </si>
  <si>
    <t>Nro</t>
  </si>
  <si>
    <t>Hakijan nimi</t>
  </si>
  <si>
    <t>Asia</t>
  </si>
  <si>
    <t>HAETTU EUR</t>
  </si>
  <si>
    <t>PÄÄTÖS EUR</t>
  </si>
  <si>
    <t>Jyväskylän yliopisto</t>
  </si>
  <si>
    <t>LIPAS ylläpito, markkinointi, jatkokehitys ja koulutus</t>
  </si>
  <si>
    <t>Liikuntatieteiden laitos; Liikuntapalvelujen kysyntä ja tarjonta tasa-arvon kannalta Suomen rakennetuissa, muokatuissa ja luonnon liikuntaympäristöissä</t>
  </si>
  <si>
    <t>LVI Pentti Pernu Ay</t>
  </si>
  <si>
    <t>Uimahallien ja kylpylöiden uudisrakennus- ja perusparannushankkeiden vastaanottovaiheen laadunvarmistusmenettely</t>
  </si>
  <si>
    <t>Liikuntatieteellinen Seura ry</t>
  </si>
  <si>
    <t>Valtio liikuntapaikkarakentamisen linjaajana</t>
  </si>
  <si>
    <t>Valtio liikuntapaikkarakentamisen linjaajana, painatuskulut</t>
  </si>
  <si>
    <t>Metsäntutkimuslaitos</t>
  </si>
  <si>
    <t>Luonnon virkistyskäyttö 2010 -seurantatutkimus</t>
  </si>
  <si>
    <t>Nuori Suomi ry</t>
  </si>
  <si>
    <t>Päiväkotien valtakunnallinen liikuntaolosuhdeselvitys</t>
  </si>
  <si>
    <t>Oulun yliopisto</t>
  </si>
  <si>
    <t>Arkiliikuntaa edistävä elinympäristö -hanke</t>
  </si>
  <si>
    <t>Rakennustieto Oy</t>
  </si>
  <si>
    <t>Uimahallien ja kylpylöiden LVI-suunnittelu</t>
  </si>
  <si>
    <t>Sisäliikuntatilat, suunnitteluohje</t>
  </si>
  <si>
    <t>Liikuntapaikkarakentamisen kehittämiseksi tehdyn tutkimustyön tulosten julkaiseminen ja markkinointi</t>
  </si>
  <si>
    <t>Suomen Ampumaurheiluliitto ry</t>
  </si>
  <si>
    <t>AMPU-hanke Ampumaratojen kehittämis- ja tutkimustoiminta ja pilotointi</t>
  </si>
  <si>
    <t>Suomen Invalidien Urheiluliitto ry</t>
  </si>
  <si>
    <t>Liikuntarakentamisen esteettömyystiedon arviointi 2009</t>
  </si>
  <si>
    <t>Suomen Latu ry</t>
  </si>
  <si>
    <t>Suomen ulkoilumahdollisuuksien katselmus Sulka II</t>
  </si>
  <si>
    <t>Suomen Ratsastajainliitto ry</t>
  </si>
  <si>
    <t>Ratsastuspohjien rakentaminen ja ylläpito -oppaan laatiminen</t>
  </si>
  <si>
    <t>Suomen Keilailuliitto ry</t>
  </si>
  <si>
    <t>Keilahalli opas</t>
  </si>
  <si>
    <t>Suomen Urheiluopiston Kannatusosakeyhtiö/Suomen Urheiluopisto</t>
  </si>
  <si>
    <t>Mäkihypyn suorituspaikat -opas</t>
  </si>
  <si>
    <t>Suomen Ympäristökeskus</t>
  </si>
  <si>
    <t>Liikuntapaikkarekisterin kehittäminen</t>
  </si>
  <si>
    <t>Tampereen teknillinen yliopisto</t>
  </si>
  <si>
    <t>Liikuntapaikkojen turvallisuussuunnittelun kehittäminen -jatkohanke</t>
  </si>
  <si>
    <t>Uimahallien laattalattioiden testaus</t>
  </si>
  <si>
    <t>Teknillinen korkeakoulu</t>
  </si>
  <si>
    <t>Liikuntahallien kosteudenhallinta ja energiatalous</t>
  </si>
  <si>
    <t>Valtion teknillinen tutkimuskeskus</t>
  </si>
  <si>
    <t>ICE-RINK Renovation III: Jäähallien kylmäkoneiston peruskorjauksen elinkaarimallit</t>
  </si>
  <si>
    <t>Sisäliikuntapaikkojen laatu ja kustannukset</t>
  </si>
  <si>
    <t>Liikuntahallien lasirakenteiden suunnitteluopas</t>
  </si>
  <si>
    <t>Määräraha</t>
  </si>
  <si>
    <t>jäljellä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</si>
</sst>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justify" shrinkToFit="1"/>
    </xf>
    <xf numFmtId="0" fontId="1" fillId="0" borderId="0" xfId="0" applyFont="1" applyAlignment="1">
      <alignment/>
    </xf>
    <xf numFmtId="0" fontId="1" fillId="0" borderId="0" xfId="0" applyFont="1" applyAlignment="1">
      <alignment vertical="justify" wrapText="1" shrinkToFi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 shrinkToFit="1"/>
    </xf>
    <xf numFmtId="0" fontId="2" fillId="0" borderId="0" xfId="0" applyFont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 shrinkToFit="1"/>
    </xf>
    <xf numFmtId="3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 shrinkToFit="1"/>
    </xf>
    <xf numFmtId="3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 wrapText="1" shrinkToFi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 wrapText="1" shrinkToFit="1"/>
    </xf>
    <xf numFmtId="3" fontId="2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7109375" style="4" customWidth="1"/>
    <col min="2" max="2" width="32.7109375" style="5" customWidth="1"/>
    <col min="3" max="3" width="57.140625" style="5" customWidth="1"/>
    <col min="4" max="4" width="18.8515625" style="4" customWidth="1"/>
    <col min="5" max="5" width="10.7109375" style="4" customWidth="1"/>
    <col min="6" max="16384" width="9.140625" style="4" customWidth="1"/>
  </cols>
  <sheetData>
    <row r="1" spans="2:3" s="1" customFormat="1" ht="15.75">
      <c r="B1" s="2" t="s">
        <v>0</v>
      </c>
      <c r="C1" s="3"/>
    </row>
    <row r="2" ht="15.75" thickBot="1"/>
    <row r="3" spans="1:5" s="8" customFormat="1" ht="33" thickBot="1" thickTop="1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</row>
    <row r="4" spans="1:5" s="12" customFormat="1" ht="15.75" thickTop="1">
      <c r="A4" s="9">
        <v>1</v>
      </c>
      <c r="B4" s="10" t="s">
        <v>6</v>
      </c>
      <c r="C4" s="10" t="s">
        <v>7</v>
      </c>
      <c r="D4" s="11">
        <v>297714</v>
      </c>
      <c r="E4" s="11">
        <v>180000</v>
      </c>
    </row>
    <row r="5" spans="1:5" s="12" customFormat="1" ht="45">
      <c r="A5" s="13">
        <f>SUM(A4+1)</f>
        <v>2</v>
      </c>
      <c r="B5" s="14" t="s">
        <v>6</v>
      </c>
      <c r="C5" s="14" t="s">
        <v>8</v>
      </c>
      <c r="D5" s="15">
        <v>77714</v>
      </c>
      <c r="E5" s="15">
        <v>77700</v>
      </c>
    </row>
    <row r="6" spans="1:5" s="12" customFormat="1" ht="45">
      <c r="A6" s="13">
        <f aca="true" t="shared" si="0" ref="A6:A27">SUM(A5+1)</f>
        <v>3</v>
      </c>
      <c r="B6" s="14" t="s">
        <v>9</v>
      </c>
      <c r="C6" s="14" t="s">
        <v>10</v>
      </c>
      <c r="D6" s="15">
        <v>10000</v>
      </c>
      <c r="E6" s="15">
        <v>10000</v>
      </c>
    </row>
    <row r="7" spans="1:5" s="12" customFormat="1" ht="15">
      <c r="A7" s="13">
        <f t="shared" si="0"/>
        <v>4</v>
      </c>
      <c r="B7" s="14" t="s">
        <v>11</v>
      </c>
      <c r="C7" s="14" t="s">
        <v>12</v>
      </c>
      <c r="D7" s="15">
        <v>16000</v>
      </c>
      <c r="E7" s="15">
        <v>16000</v>
      </c>
    </row>
    <row r="8" spans="1:5" s="12" customFormat="1" ht="30">
      <c r="A8" s="13">
        <f t="shared" si="0"/>
        <v>5</v>
      </c>
      <c r="B8" s="14" t="s">
        <v>11</v>
      </c>
      <c r="C8" s="14" t="s">
        <v>13</v>
      </c>
      <c r="D8" s="15">
        <v>15500</v>
      </c>
      <c r="E8" s="15">
        <v>15500</v>
      </c>
    </row>
    <row r="9" spans="1:5" s="12" customFormat="1" ht="15">
      <c r="A9" s="13">
        <f t="shared" si="0"/>
        <v>6</v>
      </c>
      <c r="B9" s="14" t="s">
        <v>14</v>
      </c>
      <c r="C9" s="14" t="s">
        <v>15</v>
      </c>
      <c r="D9" s="15">
        <v>60000</v>
      </c>
      <c r="E9" s="15">
        <v>60000</v>
      </c>
    </row>
    <row r="10" spans="1:5" s="12" customFormat="1" ht="15">
      <c r="A10" s="13">
        <f t="shared" si="0"/>
        <v>7</v>
      </c>
      <c r="B10" s="14" t="s">
        <v>16</v>
      </c>
      <c r="C10" s="14" t="s">
        <v>17</v>
      </c>
      <c r="D10" s="15">
        <v>15000</v>
      </c>
      <c r="E10" s="15">
        <v>11000</v>
      </c>
    </row>
    <row r="11" spans="1:5" s="12" customFormat="1" ht="15">
      <c r="A11" s="13">
        <f t="shared" si="0"/>
        <v>8</v>
      </c>
      <c r="B11" s="14" t="s">
        <v>18</v>
      </c>
      <c r="C11" s="14" t="s">
        <v>19</v>
      </c>
      <c r="D11" s="15">
        <v>36000</v>
      </c>
      <c r="E11" s="15">
        <v>31000</v>
      </c>
    </row>
    <row r="12" spans="1:5" s="12" customFormat="1" ht="15">
      <c r="A12" s="13">
        <f t="shared" si="0"/>
        <v>9</v>
      </c>
      <c r="B12" s="14" t="s">
        <v>20</v>
      </c>
      <c r="C12" s="14" t="s">
        <v>21</v>
      </c>
      <c r="D12" s="15">
        <v>35500</v>
      </c>
      <c r="E12" s="15">
        <v>22000</v>
      </c>
    </row>
    <row r="13" spans="1:5" s="12" customFormat="1" ht="15">
      <c r="A13" s="13">
        <f t="shared" si="0"/>
        <v>10</v>
      </c>
      <c r="B13" s="14" t="s">
        <v>20</v>
      </c>
      <c r="C13" s="14" t="s">
        <v>22</v>
      </c>
      <c r="D13" s="15">
        <v>62500</v>
      </c>
      <c r="E13" s="15">
        <v>14400</v>
      </c>
    </row>
    <row r="14" spans="1:5" s="12" customFormat="1" ht="30">
      <c r="A14" s="13">
        <f t="shared" si="0"/>
        <v>11</v>
      </c>
      <c r="B14" s="14" t="s">
        <v>20</v>
      </c>
      <c r="C14" s="14" t="s">
        <v>23</v>
      </c>
      <c r="D14" s="15">
        <v>10000</v>
      </c>
      <c r="E14" s="15">
        <v>10000</v>
      </c>
    </row>
    <row r="15" spans="1:5" s="12" customFormat="1" ht="30">
      <c r="A15" s="13">
        <f t="shared" si="0"/>
        <v>12</v>
      </c>
      <c r="B15" s="14" t="s">
        <v>24</v>
      </c>
      <c r="C15" s="14" t="s">
        <v>25</v>
      </c>
      <c r="D15" s="15">
        <v>35000</v>
      </c>
      <c r="E15" s="15">
        <v>20000</v>
      </c>
    </row>
    <row r="16" spans="1:5" s="12" customFormat="1" ht="30">
      <c r="A16" s="13">
        <f t="shared" si="0"/>
        <v>13</v>
      </c>
      <c r="B16" s="14" t="s">
        <v>26</v>
      </c>
      <c r="C16" s="14" t="s">
        <v>27</v>
      </c>
      <c r="D16" s="15">
        <v>45000</v>
      </c>
      <c r="E16" s="15">
        <v>20000</v>
      </c>
    </row>
    <row r="17" spans="1:5" s="12" customFormat="1" ht="15">
      <c r="A17" s="13">
        <f t="shared" si="0"/>
        <v>14</v>
      </c>
      <c r="B17" s="14" t="s">
        <v>28</v>
      </c>
      <c r="C17" s="14" t="s">
        <v>29</v>
      </c>
      <c r="D17" s="15">
        <v>40000</v>
      </c>
      <c r="E17" s="15">
        <v>25000</v>
      </c>
    </row>
    <row r="18" spans="1:5" s="12" customFormat="1" ht="30">
      <c r="A18" s="13">
        <f t="shared" si="0"/>
        <v>15</v>
      </c>
      <c r="B18" s="14" t="s">
        <v>30</v>
      </c>
      <c r="C18" s="14" t="s">
        <v>31</v>
      </c>
      <c r="D18" s="15">
        <v>97000</v>
      </c>
      <c r="E18" s="15">
        <v>24000</v>
      </c>
    </row>
    <row r="19" spans="1:5" s="12" customFormat="1" ht="15">
      <c r="A19" s="13">
        <f t="shared" si="0"/>
        <v>16</v>
      </c>
      <c r="B19" s="14" t="s">
        <v>32</v>
      </c>
      <c r="C19" s="14" t="s">
        <v>33</v>
      </c>
      <c r="D19" s="15">
        <v>11000</v>
      </c>
      <c r="E19" s="15">
        <v>11000</v>
      </c>
    </row>
    <row r="20" spans="1:5" s="12" customFormat="1" ht="45">
      <c r="A20" s="13">
        <f t="shared" si="0"/>
        <v>17</v>
      </c>
      <c r="B20" s="14" t="s">
        <v>34</v>
      </c>
      <c r="C20" s="14" t="s">
        <v>35</v>
      </c>
      <c r="D20" s="15">
        <v>10000</v>
      </c>
      <c r="E20" s="15">
        <v>5000</v>
      </c>
    </row>
    <row r="21" spans="1:5" s="12" customFormat="1" ht="15">
      <c r="A21" s="13">
        <f t="shared" si="0"/>
        <v>18</v>
      </c>
      <c r="B21" s="14" t="s">
        <v>36</v>
      </c>
      <c r="C21" s="14" t="s">
        <v>37</v>
      </c>
      <c r="D21" s="15">
        <v>29444</v>
      </c>
      <c r="E21" s="15">
        <v>29400</v>
      </c>
    </row>
    <row r="22" spans="1:5" s="12" customFormat="1" ht="30">
      <c r="A22" s="13">
        <f t="shared" si="0"/>
        <v>19</v>
      </c>
      <c r="B22" s="14" t="s">
        <v>38</v>
      </c>
      <c r="C22" s="14" t="s">
        <v>39</v>
      </c>
      <c r="D22" s="15">
        <v>23400</v>
      </c>
      <c r="E22" s="15">
        <v>23000</v>
      </c>
    </row>
    <row r="23" spans="1:5" s="12" customFormat="1" ht="15">
      <c r="A23" s="13">
        <f t="shared" si="0"/>
        <v>20</v>
      </c>
      <c r="B23" s="14" t="s">
        <v>38</v>
      </c>
      <c r="C23" s="14" t="s">
        <v>40</v>
      </c>
      <c r="D23" s="15">
        <v>25500</v>
      </c>
      <c r="E23" s="15">
        <v>25000</v>
      </c>
    </row>
    <row r="24" spans="1:5" s="12" customFormat="1" ht="15">
      <c r="A24" s="13">
        <f t="shared" si="0"/>
        <v>21</v>
      </c>
      <c r="B24" s="14" t="s">
        <v>41</v>
      </c>
      <c r="C24" s="14" t="s">
        <v>42</v>
      </c>
      <c r="D24" s="15">
        <v>113300</v>
      </c>
      <c r="E24" s="15">
        <v>60000</v>
      </c>
    </row>
    <row r="25" spans="1:5" s="12" customFormat="1" ht="30">
      <c r="A25" s="13">
        <f t="shared" si="0"/>
        <v>22</v>
      </c>
      <c r="B25" s="14" t="s">
        <v>43</v>
      </c>
      <c r="C25" s="14" t="s">
        <v>44</v>
      </c>
      <c r="D25" s="15">
        <v>60000</v>
      </c>
      <c r="E25" s="15">
        <v>30000</v>
      </c>
    </row>
    <row r="26" spans="1:5" s="12" customFormat="1" ht="30">
      <c r="A26" s="13">
        <f t="shared" si="0"/>
        <v>23</v>
      </c>
      <c r="B26" s="14" t="s">
        <v>43</v>
      </c>
      <c r="C26" s="14" t="s">
        <v>45</v>
      </c>
      <c r="D26" s="15">
        <v>25000</v>
      </c>
      <c r="E26" s="15">
        <v>25000</v>
      </c>
    </row>
    <row r="27" spans="1:5" s="12" customFormat="1" ht="30.75" thickBot="1">
      <c r="A27" s="13">
        <f t="shared" si="0"/>
        <v>24</v>
      </c>
      <c r="B27" s="14" t="s">
        <v>43</v>
      </c>
      <c r="C27" s="14" t="s">
        <v>46</v>
      </c>
      <c r="D27" s="15">
        <v>35000</v>
      </c>
      <c r="E27" s="15">
        <v>20000</v>
      </c>
    </row>
    <row r="28" spans="1:5" ht="17.25" thickBot="1" thickTop="1">
      <c r="A28" s="16"/>
      <c r="B28" s="17"/>
      <c r="C28" s="17"/>
      <c r="D28" s="18">
        <f>SUM(D4:D27)</f>
        <v>1185572</v>
      </c>
      <c r="E28" s="18">
        <f>SUM(E4:E27)</f>
        <v>765000</v>
      </c>
    </row>
    <row r="29" ht="15.75" thickTop="1"/>
    <row r="30" spans="2:5" s="19" customFormat="1" ht="15.75">
      <c r="B30" s="20"/>
      <c r="C30" s="20" t="s">
        <v>47</v>
      </c>
      <c r="E30" s="21">
        <v>750000</v>
      </c>
    </row>
    <row r="31" spans="2:5" s="19" customFormat="1" ht="15.75">
      <c r="B31" s="20"/>
      <c r="C31" s="20" t="s">
        <v>48</v>
      </c>
      <c r="E31" s="21">
        <f>SUM(E30-E28)</f>
        <v>-15000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dcterms:created xsi:type="dcterms:W3CDTF">2009-12-31T08:15:33Z</dcterms:created>
  <dcterms:modified xsi:type="dcterms:W3CDTF">2017-02-24T11:39:09Z</dcterms:modified>
  <cp:category/>
  <cp:version/>
  <cp:contentType/>
  <cp:contentStatus/>
</cp:coreProperties>
</file>